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achimkott/DBKV/Formulare/"/>
    </mc:Choice>
  </mc:AlternateContent>
  <xr:revisionPtr revIDLastSave="0" documentId="13_ncr:1_{6AF6675F-3AF2-6447-826B-303DE2F9D6F4}" xr6:coauthVersionLast="47" xr6:coauthVersionMax="47" xr10:uidLastSave="{00000000-0000-0000-0000-000000000000}"/>
  <bookViews>
    <workbookView xWindow="17040" yWindow="4560" windowWidth="29980" windowHeight="22120" xr2:uid="{98AE314B-33CD-E44C-A11B-A017D640A97C}"/>
  </bookViews>
  <sheets>
    <sheet name="Tabelle1" sheetId="1" r:id="rId1"/>
  </sheets>
  <calcPr calcId="191029"/>
  <customWorkbookViews>
    <customWorkbookView name="RK-Abrechnung" guid="{AEF7EE2A-99E0-0E4D-9824-71337D7F3770}" xWindow="559" yWindow="110" windowWidth="1805" windowHeight="1057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4" i="1"/>
  <c r="E25" i="1" l="1"/>
  <c r="G25" i="1" s="1"/>
  <c r="G26" i="1"/>
  <c r="G24" i="1"/>
  <c r="G31" i="1"/>
  <c r="G27" i="1"/>
  <c r="G28" i="1"/>
  <c r="G19" i="1"/>
  <c r="G29" i="1" l="1"/>
  <c r="G33" i="1" s="1"/>
</calcChain>
</file>

<file path=xl/sharedStrings.xml><?xml version="1.0" encoding="utf-8"?>
<sst xmlns="http://schemas.openxmlformats.org/spreadsheetml/2006/main" count="64" uniqueCount="63">
  <si>
    <t>Reisekostenabrechnung</t>
  </si>
  <si>
    <t>Name</t>
  </si>
  <si>
    <t>Vorname</t>
  </si>
  <si>
    <t>Funktion</t>
  </si>
  <si>
    <t>IBAN</t>
  </si>
  <si>
    <t>Fahrt von</t>
  </si>
  <si>
    <t>nach</t>
  </si>
  <si>
    <t>zurück am</t>
  </si>
  <si>
    <t>Zweck der Reise</t>
  </si>
  <si>
    <t>Fahrtkosten</t>
  </si>
  <si>
    <t>Tagegeld</t>
  </si>
  <si>
    <t>&gt; mind. 8 Std.</t>
  </si>
  <si>
    <t>An- und Abreisetag</t>
  </si>
  <si>
    <t>abzgl. Bewirtung Frühstück</t>
  </si>
  <si>
    <t>Mittag-/Abendessen</t>
  </si>
  <si>
    <t>Belege beifügen</t>
  </si>
  <si>
    <t>Ich versichere die Richtigkeit der Angaben</t>
  </si>
  <si>
    <t>Ort/Datum</t>
  </si>
  <si>
    <t>Unterschrift</t>
  </si>
  <si>
    <r>
      <rPr>
        <b/>
        <sz val="12"/>
        <color theme="1"/>
        <rFont val="Calibri"/>
        <family val="2"/>
        <scheme val="minor"/>
      </rPr>
      <t>Anschrift</t>
    </r>
    <r>
      <rPr>
        <sz val="12"/>
        <color theme="1"/>
        <rFont val="Calibri"/>
        <family val="2"/>
        <scheme val="minor"/>
      </rPr>
      <t xml:space="preserve"> </t>
    </r>
    <r>
      <rPr>
        <sz val="10"/>
        <color theme="1"/>
        <rFont val="Calibri (Textkörper)"/>
      </rPr>
      <t>(PLZ Ort Strasse)</t>
    </r>
  </si>
  <si>
    <r>
      <rPr>
        <b/>
        <sz val="12"/>
        <color theme="1"/>
        <rFont val="Calibri"/>
        <family val="2"/>
        <scheme val="minor"/>
      </rPr>
      <t>Abfahrt Wohnort</t>
    </r>
    <r>
      <rPr>
        <sz val="12"/>
        <color theme="1"/>
        <rFont val="Calibri"/>
        <family val="2"/>
        <scheme val="minor"/>
      </rPr>
      <t xml:space="preserve"> </t>
    </r>
    <r>
      <rPr>
        <sz val="10"/>
        <color theme="1"/>
        <rFont val="Calibri (Textkörper)"/>
      </rPr>
      <t>(Uhrzeit)</t>
    </r>
  </si>
  <si>
    <r>
      <rPr>
        <b/>
        <sz val="12"/>
        <color theme="1"/>
        <rFont val="Calibri"/>
        <family val="2"/>
        <scheme val="minor"/>
      </rPr>
      <t>Ende Dienstgeschäft</t>
    </r>
    <r>
      <rPr>
        <sz val="12"/>
        <color theme="1"/>
        <rFont val="Calibri"/>
        <family val="2"/>
        <scheme val="minor"/>
      </rPr>
      <t xml:space="preserve"> </t>
    </r>
    <r>
      <rPr>
        <sz val="10"/>
        <color theme="1"/>
        <rFont val="Calibri (Textkörper)"/>
      </rPr>
      <t>(Uhrzeit)</t>
    </r>
  </si>
  <si>
    <r>
      <rPr>
        <b/>
        <sz val="12"/>
        <color theme="1"/>
        <rFont val="Calibri"/>
        <family val="2"/>
        <scheme val="minor"/>
      </rPr>
      <t>Reisenebenkosten</t>
    </r>
    <r>
      <rPr>
        <b/>
        <sz val="10"/>
        <color theme="1"/>
        <rFont val="Calibri (Textkörper)"/>
      </rPr>
      <t xml:space="preserve"> </t>
    </r>
    <r>
      <rPr>
        <sz val="10"/>
        <color theme="1"/>
        <rFont val="Calibri (Textkörper)"/>
      </rPr>
      <t xml:space="preserve">(Taxi,Parkgebühren etc.) </t>
    </r>
  </si>
  <si>
    <t>€</t>
  </si>
  <si>
    <r>
      <t xml:space="preserve">Öffentliche Verkehrsmittel </t>
    </r>
    <r>
      <rPr>
        <b/>
        <u/>
        <sz val="10"/>
        <color theme="1"/>
        <rFont val="Calibri (Textkörper)"/>
      </rPr>
      <t>2.Klasse</t>
    </r>
    <r>
      <rPr>
        <sz val="10"/>
        <color theme="1"/>
        <rFont val="Calibri"/>
        <family val="2"/>
        <scheme val="minor"/>
      </rPr>
      <t xml:space="preserve"> incl. Zuschläge/Reservierungen (</t>
    </r>
    <r>
      <rPr>
        <b/>
        <sz val="10"/>
        <color theme="1"/>
        <rFont val="Calibri"/>
        <family val="2"/>
        <scheme val="minor"/>
      </rPr>
      <t>Originalbelege beifügen)</t>
    </r>
  </si>
  <si>
    <t xml:space="preserve">Privat PKW </t>
  </si>
  <si>
    <r>
      <rPr>
        <b/>
        <sz val="12"/>
        <color theme="1"/>
        <rFont val="Calibri (Textkörper)"/>
      </rPr>
      <t xml:space="preserve">Km </t>
    </r>
    <r>
      <rPr>
        <sz val="10"/>
        <color theme="1"/>
        <rFont val="Calibri"/>
        <family val="2"/>
        <scheme val="minor"/>
      </rPr>
      <t xml:space="preserve">
</t>
    </r>
    <r>
      <rPr>
        <sz val="9"/>
        <color theme="1"/>
        <rFont val="Calibri (Textkörper)"/>
      </rPr>
      <t>(kürzeste Entfernung)</t>
    </r>
  </si>
  <si>
    <t>zu je: €</t>
  </si>
  <si>
    <t>Anzahl</t>
  </si>
  <si>
    <t>zu je €</t>
  </si>
  <si>
    <t>Übernachtungskosten (Rechnung beifügen)</t>
  </si>
  <si>
    <t>insgesamt:</t>
  </si>
  <si>
    <r>
      <rPr>
        <b/>
        <sz val="12"/>
        <color theme="1"/>
        <rFont val="Calibri"/>
        <family val="2"/>
        <scheme val="minor"/>
      </rPr>
      <t xml:space="preserve">Beginn Dienstgeschäft </t>
    </r>
    <r>
      <rPr>
        <sz val="10"/>
        <color theme="1"/>
        <rFont val="Calibri (Textkörper)"/>
      </rPr>
      <t>(Uhrzeit)</t>
    </r>
    <r>
      <rPr>
        <sz val="12"/>
        <color theme="1"/>
        <rFont val="Calibri"/>
        <family val="2"/>
        <scheme val="minor"/>
      </rPr>
      <t xml:space="preserve">  </t>
    </r>
  </si>
  <si>
    <r>
      <t>Ankunft Wohnort</t>
    </r>
    <r>
      <rPr>
        <sz val="10"/>
        <color theme="1"/>
        <rFont val="Calibri (Textkörper)"/>
      </rPr>
      <t xml:space="preserve"> (Uhrzeit)  </t>
    </r>
  </si>
  <si>
    <t xml:space="preserve">mehrtägig   </t>
  </si>
  <si>
    <t xml:space="preserve">eintägig  </t>
  </si>
  <si>
    <t>DBKV-Präsident</t>
  </si>
  <si>
    <t>DBKV-Vizepräsident</t>
  </si>
  <si>
    <t>DBKV-Rechnungsführer</t>
  </si>
  <si>
    <t>DBKV-Sportdirektor</t>
  </si>
  <si>
    <t>DBKV-Jugendwart</t>
  </si>
  <si>
    <t>DBKV-Sportwart Herren</t>
  </si>
  <si>
    <t>DBKV-Sportwart Damen</t>
  </si>
  <si>
    <t>DBKV-Schiedsrichterwart</t>
  </si>
  <si>
    <t>DBKV-Koordinator Bahnabnahmen</t>
  </si>
  <si>
    <t>DBKV-2.Jugendwart</t>
  </si>
  <si>
    <t>DBKV-Jugendpressewart</t>
  </si>
  <si>
    <t>DBKV-Rechtsausschuss</t>
  </si>
  <si>
    <t>DBKV-Webmaster</t>
  </si>
  <si>
    <r>
      <t xml:space="preserve">am </t>
    </r>
    <r>
      <rPr>
        <sz val="10"/>
        <color theme="1"/>
        <rFont val="Calibri (Textkörper)"/>
      </rPr>
      <t>(TT.MM.JJJJ)</t>
    </r>
  </si>
  <si>
    <r>
      <t xml:space="preserve">Ganze Tage </t>
    </r>
    <r>
      <rPr>
        <sz val="10"/>
        <color theme="1"/>
        <rFont val="Calibri (Textkörper)"/>
      </rPr>
      <t>(24 Std.)</t>
    </r>
  </si>
  <si>
    <t>Deutscher Bohle Kegler Verband e.V.</t>
  </si>
  <si>
    <t>(die hellblauen Felder ausfüllen und die zutreffenden roten Zahlen überschreiben)</t>
  </si>
  <si>
    <t>DBKV-Jugend  Beisitzer</t>
  </si>
  <si>
    <t>Verzicht</t>
  </si>
  <si>
    <t>ja</t>
  </si>
  <si>
    <t>nein</t>
  </si>
  <si>
    <t>Wohnort</t>
  </si>
  <si>
    <t>DBKV-Schriftführer</t>
  </si>
  <si>
    <t>DBKV-Pressewart</t>
  </si>
  <si>
    <t>DBKV-Aktivensprecher</t>
  </si>
  <si>
    <t>DBKV-Lehrwart</t>
  </si>
  <si>
    <t>DBKV-Rechnungsprüfer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</si>
</sst>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 (Textkörper)"/>
    </font>
    <font>
      <sz val="10"/>
      <color theme="1"/>
      <name val="Calibri"/>
      <family val="2"/>
      <scheme val="minor"/>
    </font>
    <font>
      <b/>
      <sz val="10"/>
      <color theme="1"/>
      <name val="Calibri (Textkörper)"/>
    </font>
    <font>
      <b/>
      <sz val="10"/>
      <color theme="1"/>
      <name val="Calibri"/>
      <family val="2"/>
      <scheme val="minor"/>
    </font>
    <font>
      <b/>
      <u/>
      <sz val="10"/>
      <color theme="1"/>
      <name val="Calibri (Textkörper)"/>
    </font>
    <font>
      <sz val="9"/>
      <color theme="1"/>
      <name val="Calibri (Textkörper)"/>
    </font>
    <font>
      <b/>
      <sz val="12"/>
      <color theme="1"/>
      <name val="Calibri (Textkörper)"/>
    </font>
    <font>
      <b/>
      <sz val="12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/>
    <xf numFmtId="0" fontId="2" fillId="0" borderId="0" xfId="0" applyFont="1" applyAlignment="1">
      <alignment horizontal="center" vertical="center"/>
    </xf>
    <xf numFmtId="2" fontId="0" fillId="0" borderId="4" xfId="0" applyNumberFormat="1" applyBorder="1"/>
    <xf numFmtId="0" fontId="5" fillId="0" borderId="0" xfId="0" applyFont="1" applyAlignment="1">
      <alignment horizontal="center" vertical="top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1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2" fontId="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right"/>
    </xf>
    <xf numFmtId="2" fontId="0" fillId="0" borderId="7" xfId="0" applyNumberFormat="1" applyBorder="1"/>
    <xf numFmtId="2" fontId="0" fillId="0" borderId="5" xfId="0" applyNumberFormat="1" applyBorder="1" applyAlignment="1">
      <alignment horizontal="center"/>
    </xf>
    <xf numFmtId="2" fontId="0" fillId="0" borderId="5" xfId="0" applyNumberFormat="1" applyBorder="1"/>
    <xf numFmtId="0" fontId="2" fillId="0" borderId="0" xfId="0" applyFont="1"/>
    <xf numFmtId="2" fontId="0" fillId="0" borderId="0" xfId="0" applyNumberFormat="1" applyAlignment="1">
      <alignment vertical="center"/>
    </xf>
    <xf numFmtId="1" fontId="13" fillId="0" borderId="5" xfId="0" applyNumberFormat="1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1" fontId="1" fillId="0" borderId="5" xfId="0" applyNumberFormat="1" applyFont="1" applyBorder="1" applyAlignment="1" applyProtection="1">
      <alignment horizontal="center"/>
      <protection locked="0"/>
    </xf>
    <xf numFmtId="2" fontId="1" fillId="0" borderId="6" xfId="0" applyNumberFormat="1" applyFont="1" applyBorder="1" applyAlignment="1" applyProtection="1">
      <alignment horizontal="center"/>
      <protection locked="0"/>
    </xf>
    <xf numFmtId="2" fontId="0" fillId="0" borderId="2" xfId="0" applyNumberFormat="1" applyBorder="1" applyAlignment="1">
      <alignment horizontal="center"/>
    </xf>
    <xf numFmtId="20" fontId="0" fillId="0" borderId="2" xfId="0" applyNumberFormat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20" fontId="0" fillId="0" borderId="1" xfId="0" applyNumberFormat="1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0" fillId="0" borderId="2" xfId="0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</cellXfs>
  <cellStyles count="1">
    <cellStyle name="Standard" xfId="0" builtinId="0"/>
  </cellStyles>
  <dxfs count="33"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ill>
        <patternFill>
          <bgColor theme="8" tint="0.79998168889431442"/>
        </patternFill>
      </fill>
    </dxf>
    <dxf>
      <font>
        <color theme="8" tint="0.79998168889431442"/>
      </font>
    </dxf>
    <dxf>
      <fill>
        <patternFill>
          <bgColor theme="8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f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 tint="0.79998168889431442"/>
      </font>
    </dxf>
    <dxf>
      <font>
        <color rgb="FF9C0006"/>
      </font>
      <fill>
        <patternFill>
          <bgColor rgb="FFFFC7CE"/>
        </patternFill>
      </fill>
    </dxf>
    <dxf>
      <fill>
        <patternFill>
          <fgColor theme="8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79998168889431442"/>
        </patternFill>
      </fill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f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 tint="0.79998168889431442"/>
      </font>
    </dxf>
    <dxf>
      <fill>
        <patternFill>
          <bgColor theme="8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f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705826</xdr:colOff>
      <xdr:row>1</xdr:row>
      <xdr:rowOff>7741</xdr:rowOff>
    </xdr:from>
    <xdr:to>
      <xdr:col>6</xdr:col>
      <xdr:colOff>840557</xdr:colOff>
      <xdr:row>1</xdr:row>
      <xdr:rowOff>373501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18E30BE-B88B-3D9A-BE86-4490794E2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1942" y="212410"/>
          <a:ext cx="1252541" cy="365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398A1-999A-404F-B22D-5CD6241EB254}">
  <sheetPr>
    <pageSetUpPr fitToPage="1"/>
  </sheetPr>
  <dimension ref="B1:J37"/>
  <sheetViews>
    <sheetView showGridLines="0" tabSelected="1" zoomScaleNormal="100" zoomScaleSheetLayoutView="162" workbookViewId="0">
      <selection activeCell="F32" sqref="F32"/>
    </sheetView>
  </sheetViews>
  <sheetFormatPr baseColWidth="10" defaultRowHeight="16" x14ac:dyDescent="0.2"/>
  <cols>
    <col min="1" max="1" width="2.1640625" customWidth="1"/>
    <col min="2" max="2" width="24.6640625" customWidth="1"/>
    <col min="4" max="4" width="12.83203125" customWidth="1"/>
    <col min="5" max="5" width="14.5" customWidth="1"/>
    <col min="6" max="6" width="14.6640625" customWidth="1"/>
    <col min="7" max="7" width="12.83203125" customWidth="1"/>
    <col min="8" max="8" width="2.33203125" customWidth="1"/>
    <col min="9" max="9" width="10.83203125" customWidth="1"/>
    <col min="10" max="10" width="29.1640625" hidden="1" customWidth="1"/>
    <col min="11" max="11" width="10.83203125" customWidth="1"/>
  </cols>
  <sheetData>
    <row r="1" spans="2:10" ht="10" customHeight="1" x14ac:dyDescent="0.2">
      <c r="B1" s="38" t="s">
        <v>51</v>
      </c>
      <c r="C1" s="38"/>
      <c r="D1" s="38"/>
      <c r="E1" s="38"/>
      <c r="F1" s="38"/>
    </row>
    <row r="2" spans="2:10" ht="34" customHeight="1" x14ac:dyDescent="0.2">
      <c r="B2" s="38"/>
      <c r="C2" s="38"/>
      <c r="D2" s="38"/>
      <c r="E2" s="38"/>
      <c r="F2" s="38"/>
      <c r="J2" s="18" t="s">
        <v>3</v>
      </c>
    </row>
    <row r="3" spans="2:10" ht="26" customHeight="1" x14ac:dyDescent="0.25">
      <c r="B3" s="41" t="s">
        <v>0</v>
      </c>
      <c r="C3" s="41"/>
      <c r="D3" s="41"/>
      <c r="E3" s="41"/>
      <c r="F3" s="41"/>
      <c r="G3" s="41"/>
      <c r="J3" t="s">
        <v>36</v>
      </c>
    </row>
    <row r="4" spans="2:10" ht="22" customHeight="1" thickBot="1" x14ac:dyDescent="0.25">
      <c r="B4" s="42" t="s">
        <v>52</v>
      </c>
      <c r="C4" s="42"/>
      <c r="D4" s="42"/>
      <c r="E4" s="42"/>
      <c r="F4" s="42"/>
      <c r="G4" s="42"/>
      <c r="J4" t="s">
        <v>37</v>
      </c>
    </row>
    <row r="5" spans="2:10" x14ac:dyDescent="0.2">
      <c r="J5" t="s">
        <v>38</v>
      </c>
    </row>
    <row r="6" spans="2:10" s="3" customFormat="1" ht="25" customHeight="1" x14ac:dyDescent="0.2">
      <c r="B6" s="2" t="s">
        <v>1</v>
      </c>
      <c r="C6" s="29"/>
      <c r="D6" s="29"/>
      <c r="E6" s="2" t="s">
        <v>2</v>
      </c>
      <c r="F6" s="29"/>
      <c r="G6" s="29"/>
      <c r="J6" t="s">
        <v>39</v>
      </c>
    </row>
    <row r="7" spans="2:10" s="3" customFormat="1" ht="25" customHeight="1" x14ac:dyDescent="0.2">
      <c r="B7" s="2" t="s">
        <v>3</v>
      </c>
      <c r="C7" s="29"/>
      <c r="D7" s="29"/>
      <c r="E7" s="29"/>
      <c r="F7" s="29"/>
      <c r="G7" s="29"/>
      <c r="J7" t="s">
        <v>40</v>
      </c>
    </row>
    <row r="8" spans="2:10" s="3" customFormat="1" ht="25" customHeight="1" x14ac:dyDescent="0.2">
      <c r="B8" s="3" t="s">
        <v>19</v>
      </c>
      <c r="C8" s="34"/>
      <c r="D8" s="34"/>
      <c r="E8" s="34"/>
      <c r="F8" s="34"/>
      <c r="G8" s="34"/>
      <c r="J8" s="3" t="s">
        <v>58</v>
      </c>
    </row>
    <row r="9" spans="2:10" s="3" customFormat="1" ht="25" customHeight="1" x14ac:dyDescent="0.2">
      <c r="B9" s="2" t="s">
        <v>4</v>
      </c>
      <c r="C9" s="34"/>
      <c r="D9" s="34"/>
      <c r="E9" s="34"/>
      <c r="F9" s="34"/>
      <c r="G9" s="34"/>
      <c r="J9" s="3" t="s">
        <v>59</v>
      </c>
    </row>
    <row r="10" spans="2:10" s="3" customFormat="1" ht="25" customHeight="1" x14ac:dyDescent="0.2">
      <c r="B10" s="2" t="s">
        <v>5</v>
      </c>
      <c r="C10" s="29" t="s">
        <v>57</v>
      </c>
      <c r="D10" s="29"/>
      <c r="E10" s="12" t="s">
        <v>6</v>
      </c>
      <c r="F10" s="29"/>
      <c r="G10" s="29"/>
      <c r="J10" t="s">
        <v>42</v>
      </c>
    </row>
    <row r="11" spans="2:10" s="3" customFormat="1" ht="25" customHeight="1" x14ac:dyDescent="0.2">
      <c r="B11" s="2" t="s">
        <v>49</v>
      </c>
      <c r="C11" s="32"/>
      <c r="D11" s="29"/>
      <c r="E11" s="12" t="s">
        <v>7</v>
      </c>
      <c r="F11" s="32"/>
      <c r="G11" s="29"/>
      <c r="J11" t="s">
        <v>41</v>
      </c>
    </row>
    <row r="12" spans="2:10" s="3" customFormat="1" ht="25" customHeight="1" x14ac:dyDescent="0.2">
      <c r="B12" s="3" t="s">
        <v>20</v>
      </c>
      <c r="C12" s="31"/>
      <c r="D12" s="29"/>
      <c r="E12" s="36" t="s">
        <v>32</v>
      </c>
      <c r="F12" s="36"/>
      <c r="G12" s="25"/>
      <c r="J12" s="3" t="s">
        <v>60</v>
      </c>
    </row>
    <row r="13" spans="2:10" s="3" customFormat="1" ht="25" customHeight="1" x14ac:dyDescent="0.2">
      <c r="B13" s="3" t="s">
        <v>21</v>
      </c>
      <c r="C13" s="31"/>
      <c r="D13" s="29"/>
      <c r="E13" s="30" t="s">
        <v>33</v>
      </c>
      <c r="F13" s="30"/>
      <c r="G13" s="25"/>
      <c r="I13" s="19"/>
      <c r="J13" t="s">
        <v>43</v>
      </c>
    </row>
    <row r="14" spans="2:10" s="3" customFormat="1" ht="25" customHeight="1" x14ac:dyDescent="0.2">
      <c r="B14" s="2" t="s">
        <v>8</v>
      </c>
      <c r="C14" s="34"/>
      <c r="D14" s="34"/>
      <c r="E14" s="34"/>
      <c r="F14" s="34"/>
      <c r="G14" s="34"/>
      <c r="J14" s="3" t="s">
        <v>61</v>
      </c>
    </row>
    <row r="15" spans="2:10" ht="11" customHeight="1" thickBot="1" x14ac:dyDescent="0.25">
      <c r="B15" s="4"/>
      <c r="C15" s="4"/>
      <c r="D15" s="4"/>
      <c r="E15" s="4"/>
      <c r="F15" s="4"/>
      <c r="G15" s="4"/>
      <c r="J15" t="s">
        <v>44</v>
      </c>
    </row>
    <row r="16" spans="2:10" ht="25" customHeight="1" thickBot="1" x14ac:dyDescent="0.25">
      <c r="B16" s="2" t="s">
        <v>9</v>
      </c>
      <c r="C16" s="3"/>
      <c r="D16" s="3"/>
      <c r="E16" s="3"/>
      <c r="F16" s="3"/>
      <c r="G16" s="1" t="s">
        <v>23</v>
      </c>
      <c r="J16" t="s">
        <v>45</v>
      </c>
    </row>
    <row r="17" spans="2:10" ht="25" customHeight="1" thickBot="1" x14ac:dyDescent="0.25">
      <c r="B17" s="37" t="s">
        <v>24</v>
      </c>
      <c r="C17" s="37"/>
      <c r="D17" s="37"/>
      <c r="E17" s="37"/>
      <c r="F17" s="37"/>
      <c r="G17" s="21"/>
      <c r="J17" t="s">
        <v>46</v>
      </c>
    </row>
    <row r="18" spans="2:10" ht="29" customHeight="1" thickBot="1" x14ac:dyDescent="0.25">
      <c r="E18" s="7" t="s">
        <v>26</v>
      </c>
      <c r="F18" s="5" t="s">
        <v>27</v>
      </c>
      <c r="J18" s="3" t="s">
        <v>53</v>
      </c>
    </row>
    <row r="19" spans="2:10" ht="25" customHeight="1" thickBot="1" x14ac:dyDescent="0.25">
      <c r="B19" t="s">
        <v>25</v>
      </c>
      <c r="E19" s="22"/>
      <c r="F19" s="24">
        <v>0.3</v>
      </c>
      <c r="G19" s="6">
        <f>E19*F19</f>
        <v>0</v>
      </c>
      <c r="J19" t="s">
        <v>47</v>
      </c>
    </row>
    <row r="20" spans="2:10" ht="6" customHeight="1" thickBot="1" x14ac:dyDescent="0.25">
      <c r="F20" s="8"/>
      <c r="G20" s="9"/>
      <c r="J20" t="s">
        <v>62</v>
      </c>
    </row>
    <row r="21" spans="2:10" ht="25" customHeight="1" thickBot="1" x14ac:dyDescent="0.25">
      <c r="B21" t="s">
        <v>30</v>
      </c>
      <c r="G21" s="21">
        <v>0</v>
      </c>
      <c r="J21" t="s">
        <v>48</v>
      </c>
    </row>
    <row r="22" spans="2:10" ht="9" customHeight="1" x14ac:dyDescent="0.2">
      <c r="G22" s="10"/>
    </row>
    <row r="23" spans="2:10" ht="25" customHeight="1" x14ac:dyDescent="0.2">
      <c r="B23" s="2" t="s">
        <v>10</v>
      </c>
      <c r="C23" s="3" t="s">
        <v>54</v>
      </c>
      <c r="D23" s="26"/>
      <c r="E23" s="5" t="s">
        <v>28</v>
      </c>
      <c r="F23" s="5" t="s">
        <v>29</v>
      </c>
    </row>
    <row r="24" spans="2:10" ht="25" customHeight="1" x14ac:dyDescent="0.2">
      <c r="B24" s="11" t="s">
        <v>35</v>
      </c>
      <c r="C24" t="s">
        <v>11</v>
      </c>
      <c r="E24" s="20">
        <f>IF(C11=F11,IF(G13-C12&gt;0.33333,1,0),0)</f>
        <v>0</v>
      </c>
      <c r="F24" s="16">
        <v>14</v>
      </c>
      <c r="G24" s="17">
        <f>E24*F24</f>
        <v>0</v>
      </c>
    </row>
    <row r="25" spans="2:10" ht="25" customHeight="1" x14ac:dyDescent="0.2">
      <c r="B25" s="35" t="s">
        <v>34</v>
      </c>
      <c r="C25" t="s">
        <v>12</v>
      </c>
      <c r="E25" s="20">
        <f>IF((F11-C11)&gt;0,2,0)</f>
        <v>0</v>
      </c>
      <c r="F25" s="16">
        <v>14</v>
      </c>
      <c r="G25" s="17">
        <f t="shared" ref="G25:G28" si="0">E25*F25</f>
        <v>0</v>
      </c>
    </row>
    <row r="26" spans="2:10" ht="25" customHeight="1" x14ac:dyDescent="0.2">
      <c r="B26" s="35"/>
      <c r="C26" s="39" t="s">
        <v>50</v>
      </c>
      <c r="D26" s="40"/>
      <c r="E26" s="20">
        <f>IF((F11-C11)&gt;1,F11-C11-1,0)</f>
        <v>0</v>
      </c>
      <c r="F26" s="16">
        <v>28</v>
      </c>
      <c r="G26" s="17">
        <f t="shared" si="0"/>
        <v>0</v>
      </c>
      <c r="J26" t="s">
        <v>55</v>
      </c>
    </row>
    <row r="27" spans="2:10" ht="25" customHeight="1" x14ac:dyDescent="0.2">
      <c r="B27" s="35"/>
      <c r="C27" t="s">
        <v>13</v>
      </c>
      <c r="E27" s="22">
        <v>0</v>
      </c>
      <c r="F27" s="16">
        <v>5.6</v>
      </c>
      <c r="G27" s="17">
        <f t="shared" si="0"/>
        <v>0</v>
      </c>
      <c r="J27" t="s">
        <v>56</v>
      </c>
    </row>
    <row r="28" spans="2:10" ht="25" customHeight="1" thickBot="1" x14ac:dyDescent="0.25">
      <c r="B28" s="35"/>
      <c r="C28" t="s">
        <v>14</v>
      </c>
      <c r="E28" s="22">
        <v>0</v>
      </c>
      <c r="F28" s="16">
        <v>11.2</v>
      </c>
      <c r="G28" s="17">
        <f t="shared" si="0"/>
        <v>0</v>
      </c>
    </row>
    <row r="29" spans="2:10" ht="25" customHeight="1" thickBot="1" x14ac:dyDescent="0.25">
      <c r="G29" s="6">
        <f>IF(D23="ja",0,G24+G25+G26-G27-G28)</f>
        <v>0</v>
      </c>
    </row>
    <row r="30" spans="2:10" ht="10" customHeight="1" thickBot="1" x14ac:dyDescent="0.25"/>
    <row r="31" spans="2:10" ht="25" customHeight="1" thickBot="1" x14ac:dyDescent="0.25">
      <c r="B31" t="s">
        <v>22</v>
      </c>
      <c r="D31" t="s">
        <v>15</v>
      </c>
      <c r="F31" s="23">
        <v>0</v>
      </c>
      <c r="G31" s="6">
        <f>F31</f>
        <v>0</v>
      </c>
    </row>
    <row r="32" spans="2:10" ht="9" customHeight="1" thickBot="1" x14ac:dyDescent="0.25">
      <c r="F32" s="13"/>
      <c r="G32" s="9"/>
    </row>
    <row r="33" spans="2:7" ht="25" customHeight="1" thickTop="1" thickBot="1" x14ac:dyDescent="0.25">
      <c r="F33" s="14" t="s">
        <v>31</v>
      </c>
      <c r="G33" s="15">
        <f>G17+G19+G21+G29+G31</f>
        <v>0</v>
      </c>
    </row>
    <row r="34" spans="2:7" ht="21" customHeight="1" thickTop="1" x14ac:dyDescent="0.2"/>
    <row r="35" spans="2:7" ht="21" customHeight="1" x14ac:dyDescent="0.2">
      <c r="B35" s="33" t="s">
        <v>16</v>
      </c>
      <c r="C35" s="33"/>
    </row>
    <row r="36" spans="2:7" ht="21" customHeight="1" x14ac:dyDescent="0.2"/>
    <row r="37" spans="2:7" ht="21" customHeight="1" x14ac:dyDescent="0.2">
      <c r="B37" t="s">
        <v>17</v>
      </c>
      <c r="C37" s="27"/>
      <c r="D37" s="27"/>
      <c r="E37" t="s">
        <v>18</v>
      </c>
      <c r="F37" s="28"/>
      <c r="G37" s="28"/>
    </row>
  </sheetData>
  <sheetProtection algorithmName="SHA-512" hashValue="kepL78L6FX7THIcCW1C767RJvvBeSgyN7Eo73fh4tKCq9478/173YleRp/ZRs2iCjZAi0ttvGG+wLvI8eHtCmw==" saltValue="a+WyqS+hdAPGfqPA/IgQ7Q==" spinCount="100000" sheet="1" objects="1" scenarios="1"/>
  <customSheetViews>
    <customSheetView guid="{AEF7EE2A-99E0-0E4D-9824-71337D7F3770}" scale="169" showGridLines="0" fitToPage="1">
      <selection activeCell="H39" sqref="A1:H39"/>
      <pageMargins left="0.25" right="0.25" top="0.75" bottom="0.75" header="0.3" footer="0.3"/>
      <pageSetup paperSize="9" scale="97" orientation="portrait" horizontalDpi="0" verticalDpi="0"/>
    </customSheetView>
  </customSheetViews>
  <mergeCells count="23">
    <mergeCell ref="B1:F2"/>
    <mergeCell ref="C26:D26"/>
    <mergeCell ref="B3:G3"/>
    <mergeCell ref="B4:G4"/>
    <mergeCell ref="C7:G7"/>
    <mergeCell ref="C10:D10"/>
    <mergeCell ref="F10:G10"/>
    <mergeCell ref="C37:D37"/>
    <mergeCell ref="F37:G37"/>
    <mergeCell ref="C6:D6"/>
    <mergeCell ref="F6:G6"/>
    <mergeCell ref="E13:F13"/>
    <mergeCell ref="C13:D13"/>
    <mergeCell ref="C12:D12"/>
    <mergeCell ref="F11:G11"/>
    <mergeCell ref="C11:D11"/>
    <mergeCell ref="B35:C35"/>
    <mergeCell ref="C9:G9"/>
    <mergeCell ref="C8:G8"/>
    <mergeCell ref="B25:B28"/>
    <mergeCell ref="E12:F12"/>
    <mergeCell ref="C14:G14"/>
    <mergeCell ref="B17:F17"/>
  </mergeCells>
  <conditionalFormatting sqref="C6:D6">
    <cfRule type="containsBlanks" dxfId="32" priority="62">
      <formula>LEN(TRIM(C6))=0</formula>
    </cfRule>
    <cfRule type="containsBlanks" dxfId="31" priority="61">
      <formula>LEN(TRIM(C6))=0</formula>
    </cfRule>
    <cfRule type="containsBlanks" dxfId="30" priority="60">
      <formula>LEN(TRIM(C6))=0</formula>
    </cfRule>
    <cfRule type="containsBlanks" dxfId="29" priority="59">
      <formula>LEN(TRIM(C6))=0</formula>
    </cfRule>
    <cfRule type="containsBlanks" dxfId="28" priority="58">
      <formula>LEN(TRIM(C6))=0</formula>
    </cfRule>
  </conditionalFormatting>
  <conditionalFormatting sqref="C10:D13">
    <cfRule type="containsBlanks" dxfId="27" priority="35">
      <formula>LEN(TRIM(C10))=0</formula>
    </cfRule>
    <cfRule type="containsBlanks" dxfId="26" priority="34">
      <formula>LEN(TRIM(C10))=0</formula>
    </cfRule>
    <cfRule type="containsBlanks" dxfId="25" priority="33">
      <formula>LEN(TRIM(C10))=0</formula>
    </cfRule>
    <cfRule type="containsBlanks" dxfId="24" priority="32">
      <formula>LEN(TRIM(C10))=0</formula>
    </cfRule>
    <cfRule type="containsBlanks" dxfId="23" priority="31">
      <formula>LEN(TRIM(C10))=0</formula>
    </cfRule>
  </conditionalFormatting>
  <conditionalFormatting sqref="C8:G9">
    <cfRule type="containsBlanks" dxfId="22" priority="51">
      <formula>LEN(TRIM(C8))=0</formula>
    </cfRule>
  </conditionalFormatting>
  <conditionalFormatting sqref="C14:G14">
    <cfRule type="containsBlanks" dxfId="21" priority="20">
      <formula>LEN(TRIM(C14))=0</formula>
    </cfRule>
  </conditionalFormatting>
  <conditionalFormatting sqref="E19">
    <cfRule type="cellIs" dxfId="20" priority="6" operator="equal">
      <formula>0</formula>
    </cfRule>
    <cfRule type="cellIs" dxfId="19" priority="7" operator="equal">
      <formula>0</formula>
    </cfRule>
  </conditionalFormatting>
  <conditionalFormatting sqref="E27:E28">
    <cfRule type="cellIs" dxfId="18" priority="2" operator="equal">
      <formula>0</formula>
    </cfRule>
    <cfRule type="cellIs" dxfId="17" priority="3" operator="equal">
      <formula>0</formula>
    </cfRule>
  </conditionalFormatting>
  <conditionalFormatting sqref="F31">
    <cfRule type="cellIs" dxfId="16" priority="1" operator="equal">
      <formula>0</formula>
    </cfRule>
    <cfRule type="cellIs" dxfId="15" priority="13" operator="equal">
      <formula>0</formula>
    </cfRule>
  </conditionalFormatting>
  <conditionalFormatting sqref="F6:G6">
    <cfRule type="containsBlanks" dxfId="14" priority="53">
      <formula>LEN(TRIM(F6))=0</formula>
    </cfRule>
    <cfRule type="containsBlanks" dxfId="13" priority="54">
      <formula>LEN(TRIM(F6))=0</formula>
    </cfRule>
    <cfRule type="containsBlanks" dxfId="12" priority="55">
      <formula>LEN(TRIM(F6))=0</formula>
    </cfRule>
    <cfRule type="containsBlanks" dxfId="11" priority="56">
      <formula>LEN(TRIM(F6))=0</formula>
    </cfRule>
    <cfRule type="containsBlanks" dxfId="10" priority="57">
      <formula>LEN(TRIM(F6))=0</formula>
    </cfRule>
  </conditionalFormatting>
  <conditionalFormatting sqref="F10:G11">
    <cfRule type="containsBlanks" dxfId="9" priority="24">
      <formula>LEN(TRIM(F10))=0</formula>
    </cfRule>
    <cfRule type="containsBlanks" dxfId="8" priority="23">
      <formula>LEN(TRIM(F10))=0</formula>
    </cfRule>
    <cfRule type="containsBlanks" dxfId="7" priority="22">
      <formula>LEN(TRIM(F10))=0</formula>
    </cfRule>
    <cfRule type="containsBlanks" dxfId="6" priority="21">
      <formula>LEN(TRIM(F10))=0</formula>
    </cfRule>
    <cfRule type="containsBlanks" dxfId="5" priority="25">
      <formula>LEN(TRIM(F10))=0</formula>
    </cfRule>
  </conditionalFormatting>
  <conditionalFormatting sqref="G12:G13">
    <cfRule type="containsBlanks" dxfId="4" priority="19">
      <formula>LEN(TRIM(G12))=0</formula>
    </cfRule>
  </conditionalFormatting>
  <conditionalFormatting sqref="G17">
    <cfRule type="cellIs" dxfId="3" priority="18" operator="equal">
      <formula>0</formula>
    </cfRule>
    <cfRule type="cellIs" dxfId="2" priority="12" operator="equal">
      <formula>0</formula>
    </cfRule>
  </conditionalFormatting>
  <conditionalFormatting sqref="G21">
    <cfRule type="cellIs" dxfId="1" priority="11" operator="equal">
      <formula>0</formula>
    </cfRule>
    <cfRule type="cellIs" dxfId="0" priority="10" operator="equal">
      <formula>0</formula>
    </cfRule>
  </conditionalFormatting>
  <dataValidations disablePrompts="1" count="3">
    <dataValidation type="list" allowBlank="1" showInputMessage="1" showErrorMessage="1" sqref="C7:G7" xr:uid="{C359B50D-7165-3D41-A559-F90E58B82423}">
      <formula1>$J$3:$J$24</formula1>
    </dataValidation>
    <dataValidation type="list" allowBlank="1" showInputMessage="1" showErrorMessage="1" sqref="M21" xr:uid="{BB3A29D0-A5CC-ED41-B79B-9FB1E7F21B3E}">
      <formula1>$J$20:$J$27</formula1>
    </dataValidation>
    <dataValidation type="list" allowBlank="1" showInputMessage="1" showErrorMessage="1" sqref="D23" xr:uid="{31D49AB3-FB6D-F44C-82FE-567B00B0C0C4}">
      <formula1>$J$26:$J$27</formula1>
    </dataValidation>
  </dataValidations>
  <pageMargins left="0.25" right="0.25" top="0.75" bottom="0.75" header="0.3" footer="0.3"/>
  <pageSetup paperSize="9" scale="97" orientation="portrait" horizontalDpi="0" verticalDpi="0"/>
  <headerFooter>
    <oddFooter>&amp;R&amp;"Calibri,Standard"&amp;9&amp;K9D9D9D© DBKV 29.02.2026 (Version 1.0)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rechnungsfuehrer@sportkegeln-dbkv.de</cp:lastModifiedBy>
  <cp:lastPrinted>2023-08-24T07:56:16Z</cp:lastPrinted>
  <dcterms:created xsi:type="dcterms:W3CDTF">2023-08-23T08:25:51Z</dcterms:created>
  <dcterms:modified xsi:type="dcterms:W3CDTF">2026-03-31T09:52:35Z</dcterms:modified>
</cp:coreProperties>
</file>